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 2017(1)" sheetId="1" r:id="rId1"/>
    <sheet name="П(2)" sheetId="2" r:id="rId2"/>
    <sheet name="П(3)" sheetId="3" r:id="rId3"/>
    <sheet name="П(4)" sheetId="4" r:id="rId4"/>
    <sheet name="П(5)" sheetId="5" r:id="rId5"/>
    <sheet name="Лист1" sheetId="6" r:id="rId6"/>
    <sheet name="Лист2" sheetId="7" r:id="rId7"/>
    <sheet name="Лист3" sheetId="8" r:id="rId8"/>
  </sheets>
  <definedNames>
    <definedName name="_xlnm.Print_Area" localSheetId="0">'Паспорт 2017(1)'!$A$1:$I$37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<sst xmlns="http://schemas.openxmlformats.org/spreadsheetml/2006/main" count="234" uniqueCount="129">
  <si>
    <t>ПАСПОРТ</t>
  </si>
  <si>
    <t>бюджетної програми місцевого бюджету на 2017 рік</t>
  </si>
  <si>
    <t>5. Підстави для виконання бюджетної програми :</t>
  </si>
  <si>
    <t xml:space="preserve">7. Підпрограми,спрямовані на досягнення мети, визначеної паспортом бюджетної програми 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</si>
  <si>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</si>
  <si>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</si>
  <si>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</si>
  <si>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</si>
  <si>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</si>
  <si>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Підпрограма/завдання бюджетної програми </t>
  </si>
  <si>
    <t>Загальний фонд</t>
  </si>
  <si>
    <t>Спеціальний фонд</t>
  </si>
  <si>
    <t>Разом</t>
  </si>
  <si>
    <t>(тис.грн.)</t>
  </si>
  <si>
    <t xml:space="preserve">9. Перелік регіональних цільових програм, які виконуються у складі бюджетної програми </t>
  </si>
  <si>
    <t>Назва регіональної цільової програми та підпрограми</t>
  </si>
  <si>
    <t>Регіональна цільова програма 1</t>
  </si>
  <si>
    <t>Наказ  Міністерства фінансів України</t>
  </si>
  <si>
    <t xml:space="preserve">ЗАТВЕРДЖЕНО  </t>
  </si>
  <si>
    <t>26.08.2014 року № 836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</si>
  <si>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</si>
  <si>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</si>
  <si>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   Конституція України ;</t>
  </si>
  <si>
    <t xml:space="preserve">    Бюджетний кодекс України ;</t>
  </si>
  <si>
    <t xml:space="preserve">    Закон України "Про державний бюджет України на 2017 рік"</t>
  </si>
  <si>
    <t>Нава показника</t>
  </si>
  <si>
    <t>Одиниця виміру</t>
  </si>
  <si>
    <t>Джерело інформації</t>
  </si>
  <si>
    <t>Значення поканика</t>
  </si>
  <si>
    <t>Завдання</t>
  </si>
  <si>
    <t>Показники затрат</t>
  </si>
  <si>
    <t>Показники продукту</t>
  </si>
  <si>
    <t>Показники ефективності</t>
  </si>
  <si>
    <t>Показники якості</t>
  </si>
  <si>
    <t>Код</t>
  </si>
  <si>
    <t>Найменування дерел надходжень</t>
  </si>
  <si>
    <t>Касові видати станом на 01 січня звітного періоду</t>
  </si>
  <si>
    <t>спеціальний фонд</t>
  </si>
  <si>
    <t>разом</t>
  </si>
  <si>
    <t>План видатків звітного періоду</t>
  </si>
  <si>
    <t>Прогног видатків до кінця реалізації інвестиційного проекту 3</t>
  </si>
  <si>
    <t>Пояснення, що харектиризують джерела фінансування</t>
  </si>
  <si>
    <t>загальний фонд</t>
  </si>
  <si>
    <t>11. Джерела фінансування інвестційних проектів у розрізі підпрограм 2</t>
  </si>
  <si>
    <t xml:space="preserve">Підпрограма 1 </t>
  </si>
  <si>
    <t>Інвестиційний проект 1</t>
  </si>
  <si>
    <t>Надходження із бюджету</t>
  </si>
  <si>
    <t>Інші джерела фінансування(за видами)</t>
  </si>
  <si>
    <t>…</t>
  </si>
  <si>
    <t>Інвестиційний проект 2</t>
  </si>
  <si>
    <t>Усього</t>
  </si>
  <si>
    <r>
      <t>1</t>
    </r>
    <r>
      <rPr>
        <sz val="14"/>
        <rFont val="Arial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 .</t>
    </r>
  </si>
  <si>
    <r>
      <t>2</t>
    </r>
    <r>
      <rPr>
        <sz val="14"/>
        <rFont val="Arial"/>
        <family val="0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</si>
  <si>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Arial"/>
        <family val="0"/>
      </rPr>
      <t xml:space="preserve"> Прогноз видатків до кінця реалізації інвестиційного проекту зазначається з розбивкою за роками .</t>
    </r>
  </si>
  <si>
    <t>(підпис)</t>
  </si>
  <si>
    <t>(ініціали та прізвище)</t>
  </si>
  <si>
    <t>ПОГОДЖЕНО :</t>
  </si>
  <si>
    <t xml:space="preserve">   (КПКВК МБ)       (найменування відповідального виконавця)</t>
  </si>
  <si>
    <t xml:space="preserve">    Закон України "Про місцеве самоврядування в Україні" від 21.05.1997 року №280/97ВР</t>
  </si>
  <si>
    <t xml:space="preserve">     Наказ міністерства фінансів України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від 02.12.2014 року №1195</t>
  </si>
  <si>
    <t xml:space="preserve">     Наказ МФУ "Про деякі питання запровадження програмно-цільового методу складання та виконання місцевих бюджетів" від 26.08.2014 р.№ 836</t>
  </si>
  <si>
    <t xml:space="preserve">     Наказ МФУ "Про затвердження Типової відомчої класифікації видатків та кредитування місцевих бюджетів" від 14.02.2011 року №96</t>
  </si>
  <si>
    <t xml:space="preserve">     Наказ МФУ "Про затвердження методичних рекомендацій щодо здійснення оцінки ефективності бюджетних програм" від 17.05.2011 року №608</t>
  </si>
  <si>
    <t>тис.грн.</t>
  </si>
  <si>
    <t>0110170</t>
  </si>
  <si>
    <t>од.</t>
  </si>
  <si>
    <t xml:space="preserve">Кількість отриманих звернень </t>
  </si>
  <si>
    <t>Показники продукту:</t>
  </si>
  <si>
    <t>Кількість виконаних звернень на одного працівника</t>
  </si>
  <si>
    <t>Таврійська сільська рада Оріхівського району Запорізької області</t>
  </si>
  <si>
    <r>
      <t xml:space="preserve">2. </t>
    </r>
    <r>
      <rPr>
        <u val="single"/>
        <sz val="14"/>
        <rFont val="Arial"/>
        <family val="2"/>
      </rPr>
      <t>0110170         Таврійська сільська рада Оріхівського району Запорізької області</t>
    </r>
  </si>
  <si>
    <t>Забезпечити предметами , матеріалами ,обладнанням та інвентарем</t>
  </si>
  <si>
    <t xml:space="preserve">Забезпечити надання відповідних послуг </t>
  </si>
  <si>
    <t>Забезпечити збереження енергоресурсів</t>
  </si>
  <si>
    <t xml:space="preserve">Розпорядження голови Таврійської сільської ради </t>
  </si>
  <si>
    <r>
      <t>3.</t>
    </r>
    <r>
      <rPr>
        <u val="single"/>
        <sz val="14"/>
        <rFont val="Arial"/>
        <family val="2"/>
      </rPr>
      <t xml:space="preserve"> 0110170           0170 "Організаційне , інформаційно-аналітичне та матеріально-технічне збезпечення діяльності обласної ради , районної ради , районної у місті ради (у разі її створення), міської , селищної , сільської рад та їх виконавчих комітетів"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u val="single"/>
        <sz val="14"/>
        <rFont val="Arial"/>
        <family val="2"/>
      </rPr>
      <t xml:space="preserve">                   </t>
    </r>
  </si>
  <si>
    <t xml:space="preserve">   (КПКВК МБ)          (найменування головного розпорядника)</t>
  </si>
  <si>
    <r>
      <t>1.</t>
    </r>
    <r>
      <rPr>
        <u val="single"/>
        <sz val="14"/>
        <rFont val="Arial"/>
        <family val="2"/>
      </rPr>
      <t xml:space="preserve"> 01                    Таврійська сільська рада Оріхівського району Запорізької області</t>
    </r>
  </si>
  <si>
    <r>
      <t xml:space="preserve">   (КПКВК МБ)   (КФКВК)</t>
    </r>
    <r>
      <rPr>
        <i/>
        <sz val="10"/>
        <rFont val="Arial"/>
        <family val="2"/>
      </rPr>
      <t xml:space="preserve">1               </t>
    </r>
    <r>
      <rPr>
        <i/>
        <sz val="14"/>
        <rFont val="Arial"/>
        <family val="0"/>
      </rPr>
      <t>(найменування бюджетної програми)</t>
    </r>
  </si>
  <si>
    <r>
      <t xml:space="preserve">6. Мета бюджетної програми : </t>
    </r>
    <r>
      <rPr>
        <b/>
        <u val="single"/>
        <sz val="14"/>
        <rFont val="Arial"/>
        <family val="2"/>
      </rPr>
      <t xml:space="preserve">Організаційне , інформаційно-аналітичне та матеріально-технічне збезпечення    діяльності обласної ради , районної ради , районної у місті ради (у разі її створення), міської,селищної, сільської рад та їх виконавчих комітетів        </t>
    </r>
    <r>
      <rPr>
        <sz val="14"/>
        <rFont val="Arial"/>
        <family val="2"/>
      </rPr>
      <t xml:space="preserve">                                                                                 </t>
    </r>
  </si>
  <si>
    <t>Забезпечення виконання наданих повноважень  та створення належних умов праці</t>
  </si>
  <si>
    <t xml:space="preserve">Заробітна плата з нарахуванням                                    </t>
  </si>
  <si>
    <t>Штатний розпис на 01.01.2017 рік</t>
  </si>
  <si>
    <t xml:space="preserve">Кількість штатних одиниць </t>
  </si>
  <si>
    <t xml:space="preserve">Бюджет обєднаної територіальної громади Таврійської сільської ради №1 від 29.12.2016року </t>
  </si>
  <si>
    <t xml:space="preserve">Дані про звернення громадян, що надійшли до Таврійської сільської ради за 2016 рік </t>
  </si>
  <si>
    <t>Середні витрати на 1 штатну одиницю</t>
  </si>
  <si>
    <t>Розрахунок</t>
  </si>
  <si>
    <t>Рівень забезпечення виконаних звернень</t>
  </si>
  <si>
    <t>%</t>
  </si>
  <si>
    <t>Рівень забезпечення заробітною платою з нарахуванням</t>
  </si>
  <si>
    <t>10. Результативні показники бюджетної програми у розрізі підпрограм і завдань                                     тис.грн.</t>
  </si>
  <si>
    <t>Обсяги видатків на придбання предметів , матеріалів , обладнання та інвентаря</t>
  </si>
  <si>
    <t>Рівень забезпечення відповідними послугами</t>
  </si>
  <si>
    <t>Обсяги видатків на збереження енергоресурсів</t>
  </si>
  <si>
    <t xml:space="preserve">Рівень забезпечення </t>
  </si>
  <si>
    <r>
      <t xml:space="preserve">Начальник фінансового відділу, гол.бухгалтер                     _________                           </t>
    </r>
    <r>
      <rPr>
        <u val="single"/>
        <sz val="14"/>
        <rFont val="Arial"/>
        <family val="2"/>
      </rPr>
      <t>Свириденко М.О.</t>
    </r>
    <r>
      <rPr>
        <sz val="14"/>
        <rFont val="Arial"/>
        <family val="0"/>
      </rPr>
      <t xml:space="preserve">      </t>
    </r>
  </si>
  <si>
    <r>
      <t xml:space="preserve">Сільський голова Таврійської сільської ради                      </t>
    </r>
    <r>
      <rPr>
        <u val="single"/>
        <sz val="14"/>
        <rFont val="Arial"/>
        <family val="2"/>
      </rPr>
      <t>_________</t>
    </r>
    <r>
      <rPr>
        <sz val="14"/>
        <rFont val="Arial"/>
        <family val="0"/>
      </rPr>
      <t xml:space="preserve">                            </t>
    </r>
    <r>
      <rPr>
        <u val="single"/>
        <sz val="14"/>
        <rFont val="Arial"/>
        <family val="2"/>
      </rPr>
      <t xml:space="preserve">Свириденко М.О.    </t>
    </r>
    <r>
      <rPr>
        <sz val="14"/>
        <rFont val="Arial"/>
        <family val="0"/>
      </rPr>
      <t xml:space="preserve">    </t>
    </r>
  </si>
  <si>
    <t>Звітність установ</t>
  </si>
  <si>
    <t>Придбання предметів , матріалів , обладнання та інвентаря</t>
  </si>
  <si>
    <t xml:space="preserve">Кількість установ </t>
  </si>
  <si>
    <t>Середні витрати на забезпечення предметами , матеріалами , обладнанням та інвентарем</t>
  </si>
  <si>
    <t xml:space="preserve">Рівень забезпеченості </t>
  </si>
  <si>
    <t xml:space="preserve">Обсяги видатків на виготовлення проектно-кошторисної документації приміщення Таврійської сільської ради </t>
  </si>
  <si>
    <t>Обсяги видатків на надання відповідних послуг (крім комунальних)</t>
  </si>
  <si>
    <t xml:space="preserve">Обсяги видатків на поточний ремонт приміщення Таврійської сільської ради </t>
  </si>
  <si>
    <t xml:space="preserve">Виготовлення проектно-кошторисної документації примі-щення Таврійської сільської ради </t>
  </si>
  <si>
    <t xml:space="preserve">Поточний ремонт приміщення Таврійської сільської ради </t>
  </si>
  <si>
    <t>Надання відповідних послуг (крім комунальних)</t>
  </si>
  <si>
    <t xml:space="preserve">Середні витрати виготовлення проектно-кошторисної документації приміщення Таврійської сільської ради </t>
  </si>
  <si>
    <t xml:space="preserve">Середні витрати на поточний ремонт приміщення Таврійської сільської ради </t>
  </si>
  <si>
    <t>Середні витрати на надання відповідних послуг (крім комунальних)</t>
  </si>
  <si>
    <t>Обсяги споживання електроенергії</t>
  </si>
  <si>
    <t>кВ.год.</t>
  </si>
  <si>
    <t>Звітність установи</t>
  </si>
  <si>
    <t>кВ-год на 1м кв.загал.площі</t>
  </si>
  <si>
    <t>Загальна площа приміщень</t>
  </si>
  <si>
    <t>кв.м.</t>
  </si>
  <si>
    <t xml:space="preserve">Середнє споживання електроенергії </t>
  </si>
  <si>
    <t>Річне витрачання електроенергії в натуральному вираженні</t>
  </si>
  <si>
    <t>Обсяги видатків на придбання обладнання та предметів довгострокового користування</t>
  </si>
  <si>
    <t xml:space="preserve">Кількість придбаного обладнання та предметів довгострокового користування </t>
  </si>
  <si>
    <t>Середні витрати на придбання обладнання та предметів довгострокового користування</t>
  </si>
  <si>
    <t xml:space="preserve">Розрахунок </t>
  </si>
  <si>
    <t>Забезпечити обладнанням та предметами довгостро-кового користування</t>
  </si>
  <si>
    <t>Забезпечити обладнанням та предметами довгострокового користування</t>
  </si>
  <si>
    <t>Оріхівського району  Запорізької області                        від 06.03.2017 року №17</t>
  </si>
  <si>
    <t>4. Обсяг бюджетних призначень/бюджетних асигнувань - 2385,805 тис.грн., у тому числі загального фонду - 2185,805 тис.грн. та спеціального фонду - 200,000 тис.грн..</t>
  </si>
  <si>
    <t xml:space="preserve">     Рішення про затвердження бюджету Обєднаної територіальної громади Таврійської сільської ради на 2017 рік №1 від 23.02.2017року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</si>
</sst>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"/>
    <numFmt numFmtId="198" formatCode="0.0"/>
    <numFmt numFmtId="199" formatCode="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0.0000000"/>
  </numFmts>
  <fonts count="37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i/>
      <sz val="14"/>
      <name val="Arial"/>
      <family val="0"/>
    </font>
    <font>
      <u val="single"/>
      <sz val="14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i/>
      <sz val="10"/>
      <name val="Arial"/>
      <family val="2"/>
    </font>
    <font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8" fontId="4" fillId="0" borderId="1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97" fontId="4" fillId="0" borderId="16" xfId="0" applyNumberFormat="1" applyFont="1" applyBorder="1" applyAlignment="1">
      <alignment horizontal="center"/>
    </xf>
    <xf numFmtId="197" fontId="4" fillId="0" borderId="18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0" fontId="32" fillId="0" borderId="0" xfId="0" applyFont="1" applyAlignment="1">
      <alignment/>
    </xf>
    <xf numFmtId="49" fontId="1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203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203" fontId="4" fillId="0" borderId="16" xfId="0" applyNumberFormat="1" applyFont="1" applyBorder="1" applyAlignment="1">
      <alignment/>
    </xf>
    <xf numFmtId="203" fontId="4" fillId="0" borderId="31" xfId="0" applyNumberFormat="1" applyFont="1" applyBorder="1" applyAlignment="1">
      <alignment horizontal="center"/>
    </xf>
    <xf numFmtId="203" fontId="4" fillId="0" borderId="27" xfId="0" applyNumberFormat="1" applyFont="1" applyBorder="1" applyAlignment="1">
      <alignment/>
    </xf>
    <xf numFmtId="203" fontId="4" fillId="0" borderId="18" xfId="0" applyNumberFormat="1" applyFont="1" applyBorder="1" applyAlignment="1">
      <alignment/>
    </xf>
    <xf numFmtId="203" fontId="4" fillId="0" borderId="19" xfId="0" applyNumberFormat="1" applyFont="1" applyBorder="1" applyAlignment="1">
      <alignment/>
    </xf>
    <xf numFmtId="203" fontId="4" fillId="0" borderId="11" xfId="0" applyNumberFormat="1" applyFont="1" applyBorder="1" applyAlignment="1">
      <alignment/>
    </xf>
    <xf numFmtId="203" fontId="4" fillId="0" borderId="1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4" fillId="0" borderId="26" xfId="0" applyFont="1" applyBorder="1" applyAlignment="1">
      <alignment/>
    </xf>
    <xf numFmtId="0" fontId="3" fillId="0" borderId="27" xfId="0" applyFont="1" applyBorder="1" applyAlignment="1">
      <alignment/>
    </xf>
    <xf numFmtId="1" fontId="4" fillId="0" borderId="2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97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horizontal="center" wrapText="1"/>
    </xf>
    <xf numFmtId="198" fontId="4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21">
      <selection activeCell="A29" sqref="A29:I29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3" width="12.00390625" style="0" customWidth="1"/>
    <col min="4" max="4" width="46.00390625" style="0" customWidth="1"/>
    <col min="5" max="5" width="10.28125" style="0" customWidth="1"/>
    <col min="6" max="6" width="11.57421875" style="0" customWidth="1"/>
    <col min="7" max="7" width="10.421875" style="0" customWidth="1"/>
    <col min="9" max="9" width="23.57421875" style="0" customWidth="1"/>
  </cols>
  <sheetData>
    <row r="1" spans="5:9" ht="18">
      <c r="E1" s="90" t="s">
        <v>18</v>
      </c>
      <c r="F1" s="90"/>
      <c r="G1" s="90"/>
      <c r="H1" s="90"/>
      <c r="I1" s="90"/>
    </row>
    <row r="2" spans="5:9" ht="18">
      <c r="E2" s="90" t="s">
        <v>17</v>
      </c>
      <c r="F2" s="90"/>
      <c r="G2" s="90"/>
      <c r="H2" s="90"/>
      <c r="I2" s="90"/>
    </row>
    <row r="3" spans="5:9" ht="18">
      <c r="E3" s="90" t="s">
        <v>19</v>
      </c>
      <c r="F3" s="90"/>
      <c r="G3" s="90"/>
      <c r="H3" s="90"/>
      <c r="I3" s="90"/>
    </row>
    <row r="4" spans="1:9" ht="18">
      <c r="A4" s="1"/>
      <c r="E4" s="90" t="s">
        <v>18</v>
      </c>
      <c r="F4" s="90"/>
      <c r="G4" s="90"/>
      <c r="H4" s="90"/>
      <c r="I4" s="90"/>
    </row>
    <row r="5" spans="1:9" ht="18" customHeight="1">
      <c r="A5" s="1"/>
      <c r="E5" s="94" t="s">
        <v>74</v>
      </c>
      <c r="F5" s="90"/>
      <c r="G5" s="90"/>
      <c r="H5" s="90"/>
      <c r="I5" s="90"/>
    </row>
    <row r="6" spans="1:9" ht="36" customHeight="1">
      <c r="A6" s="1"/>
      <c r="E6" s="97" t="s">
        <v>126</v>
      </c>
      <c r="F6" s="90"/>
      <c r="G6" s="90"/>
      <c r="H6" s="90"/>
      <c r="I6" s="90"/>
    </row>
    <row r="7" spans="1:9" ht="30.75" customHeight="1">
      <c r="A7" s="1"/>
      <c r="E7" s="90" t="s">
        <v>20</v>
      </c>
      <c r="F7" s="90"/>
      <c r="G7" s="90"/>
      <c r="H7" s="90"/>
      <c r="I7" s="90"/>
    </row>
    <row r="8" spans="5:9" ht="37.5" customHeight="1">
      <c r="E8" s="94" t="s">
        <v>69</v>
      </c>
      <c r="F8" s="97"/>
      <c r="G8" s="97"/>
      <c r="H8" s="97"/>
      <c r="I8" s="97"/>
    </row>
    <row r="9" spans="5:9" ht="20.25" customHeight="1">
      <c r="E9" s="90" t="s">
        <v>21</v>
      </c>
      <c r="F9" s="90"/>
      <c r="G9" s="90"/>
      <c r="H9" s="90"/>
      <c r="I9" s="90"/>
    </row>
    <row r="10" spans="1:9" ht="18">
      <c r="A10" s="2"/>
      <c r="E10" s="92"/>
      <c r="F10" s="93"/>
      <c r="G10" s="93"/>
      <c r="H10" s="93"/>
      <c r="I10" s="93"/>
    </row>
    <row r="12" spans="4:6" ht="18" customHeight="1">
      <c r="D12" s="22" t="s">
        <v>0</v>
      </c>
      <c r="E12" s="22"/>
      <c r="F12" s="22"/>
    </row>
    <row r="13" spans="2:8" ht="18" customHeight="1">
      <c r="B13" s="95" t="s">
        <v>1</v>
      </c>
      <c r="C13" s="96"/>
      <c r="D13" s="96"/>
      <c r="E13" s="96"/>
      <c r="F13" s="96"/>
      <c r="G13" s="22"/>
      <c r="H13" s="22"/>
    </row>
    <row r="15" spans="1:9" ht="18">
      <c r="A15" s="90" t="s">
        <v>77</v>
      </c>
      <c r="B15" s="90"/>
      <c r="C15" s="90"/>
      <c r="D15" s="90"/>
      <c r="E15" s="90"/>
      <c r="F15" s="90"/>
      <c r="G15" s="90"/>
      <c r="H15" s="90"/>
      <c r="I15" s="90"/>
    </row>
    <row r="16" spans="1:9" ht="18.75">
      <c r="A16" s="91" t="s">
        <v>76</v>
      </c>
      <c r="B16" s="90"/>
      <c r="C16" s="90"/>
      <c r="D16" s="90"/>
      <c r="E16" s="90"/>
      <c r="F16" s="90"/>
      <c r="G16" s="90"/>
      <c r="H16" s="90"/>
      <c r="I16" s="90"/>
    </row>
    <row r="17" spans="1:9" ht="18">
      <c r="A17" s="90" t="s">
        <v>70</v>
      </c>
      <c r="B17" s="90"/>
      <c r="C17" s="90"/>
      <c r="D17" s="90"/>
      <c r="E17" s="90"/>
      <c r="F17" s="90"/>
      <c r="G17" s="90"/>
      <c r="H17" s="90"/>
      <c r="I17" s="90"/>
    </row>
    <row r="18" spans="1:9" ht="18.75">
      <c r="A18" s="91" t="s">
        <v>57</v>
      </c>
      <c r="B18" s="90"/>
      <c r="C18" s="90"/>
      <c r="D18" s="90"/>
      <c r="E18" s="90"/>
      <c r="F18" s="90"/>
      <c r="G18" s="90"/>
      <c r="H18" s="90"/>
      <c r="I18" s="90"/>
    </row>
    <row r="19" spans="1:9" ht="56.25" customHeight="1">
      <c r="A19" s="98" t="s">
        <v>75</v>
      </c>
      <c r="B19" s="90"/>
      <c r="C19" s="90"/>
      <c r="D19" s="90"/>
      <c r="E19" s="90"/>
      <c r="F19" s="90"/>
      <c r="G19" s="90"/>
      <c r="H19" s="90"/>
      <c r="I19" s="90"/>
    </row>
    <row r="20" spans="1:9" ht="18.75">
      <c r="A20" s="91" t="s">
        <v>78</v>
      </c>
      <c r="B20" s="90"/>
      <c r="C20" s="90"/>
      <c r="D20" s="90"/>
      <c r="E20" s="90"/>
      <c r="F20" s="90"/>
      <c r="G20" s="90"/>
      <c r="H20" s="90"/>
      <c r="I20" s="90"/>
    </row>
    <row r="21" spans="1:9" ht="36" customHeight="1">
      <c r="A21" s="90" t="s">
        <v>127</v>
      </c>
      <c r="B21" s="90"/>
      <c r="C21" s="90"/>
      <c r="D21" s="90"/>
      <c r="E21" s="90"/>
      <c r="F21" s="90"/>
      <c r="G21" s="90"/>
      <c r="H21" s="90"/>
      <c r="I21" s="90"/>
    </row>
    <row r="22" spans="1:9" ht="18">
      <c r="A22" s="90" t="s">
        <v>2</v>
      </c>
      <c r="B22" s="90"/>
      <c r="C22" s="90"/>
      <c r="D22" s="90"/>
      <c r="E22" s="90"/>
      <c r="F22" s="90"/>
      <c r="G22" s="90"/>
      <c r="H22" s="90"/>
      <c r="I22" s="90"/>
    </row>
    <row r="23" spans="1:9" ht="18">
      <c r="A23" s="90" t="s">
        <v>22</v>
      </c>
      <c r="B23" s="90"/>
      <c r="C23" s="90"/>
      <c r="D23" s="90"/>
      <c r="E23" s="90"/>
      <c r="F23" s="90"/>
      <c r="G23" s="90"/>
      <c r="H23" s="90"/>
      <c r="I23" s="90"/>
    </row>
    <row r="24" spans="1:9" ht="18">
      <c r="A24" s="90" t="s">
        <v>23</v>
      </c>
      <c r="B24" s="90"/>
      <c r="C24" s="90"/>
      <c r="D24" s="90"/>
      <c r="E24" s="90"/>
      <c r="F24" s="90"/>
      <c r="G24" s="90"/>
      <c r="H24" s="90"/>
      <c r="I24" s="90"/>
    </row>
    <row r="25" spans="1:9" ht="18">
      <c r="A25" s="90" t="s">
        <v>24</v>
      </c>
      <c r="B25" s="90"/>
      <c r="C25" s="90"/>
      <c r="D25" s="90"/>
      <c r="E25" s="90"/>
      <c r="F25" s="90"/>
      <c r="G25" s="90"/>
      <c r="H25" s="90"/>
      <c r="I25" s="90"/>
    </row>
    <row r="26" spans="1:9" ht="18">
      <c r="A26" s="90" t="s">
        <v>58</v>
      </c>
      <c r="B26" s="90"/>
      <c r="C26" s="90"/>
      <c r="D26" s="90"/>
      <c r="E26" s="90"/>
      <c r="F26" s="90"/>
      <c r="G26" s="90"/>
      <c r="H26" s="90"/>
      <c r="I26" s="90"/>
    </row>
    <row r="27" spans="1:9" ht="74.25" customHeight="1">
      <c r="A27" s="90" t="s">
        <v>59</v>
      </c>
      <c r="B27" s="90"/>
      <c r="C27" s="90"/>
      <c r="D27" s="90"/>
      <c r="E27" s="90"/>
      <c r="F27" s="90"/>
      <c r="G27" s="90"/>
      <c r="H27" s="90"/>
      <c r="I27" s="90"/>
    </row>
    <row r="28" spans="1:9" ht="38.25" customHeight="1">
      <c r="A28" s="90" t="s">
        <v>60</v>
      </c>
      <c r="B28" s="90"/>
      <c r="C28" s="90"/>
      <c r="D28" s="90"/>
      <c r="E28" s="90"/>
      <c r="F28" s="90"/>
      <c r="G28" s="90"/>
      <c r="H28" s="90"/>
      <c r="I28" s="90"/>
    </row>
    <row r="29" spans="1:9" ht="38.25" customHeight="1">
      <c r="A29" s="90" t="s">
        <v>61</v>
      </c>
      <c r="B29" s="90"/>
      <c r="C29" s="90"/>
      <c r="D29" s="90"/>
      <c r="E29" s="90"/>
      <c r="F29" s="90"/>
      <c r="G29" s="90"/>
      <c r="H29" s="90"/>
      <c r="I29" s="90"/>
    </row>
    <row r="30" spans="1:9" ht="38.25" customHeight="1">
      <c r="A30" s="90" t="s">
        <v>62</v>
      </c>
      <c r="B30" s="90"/>
      <c r="C30" s="90"/>
      <c r="D30" s="90"/>
      <c r="E30" s="90"/>
      <c r="F30" s="90"/>
      <c r="G30" s="90"/>
      <c r="H30" s="90"/>
      <c r="I30" s="90"/>
    </row>
    <row r="31" spans="1:9" ht="36.75" customHeight="1">
      <c r="A31" s="90" t="s">
        <v>128</v>
      </c>
      <c r="B31" s="90"/>
      <c r="C31" s="90"/>
      <c r="D31" s="90"/>
      <c r="E31" s="90"/>
      <c r="F31" s="90"/>
      <c r="G31" s="90"/>
      <c r="H31" s="90"/>
      <c r="I31" s="90"/>
    </row>
    <row r="32" spans="1:9" ht="52.5" customHeight="1">
      <c r="A32" s="90" t="s">
        <v>79</v>
      </c>
      <c r="B32" s="90"/>
      <c r="C32" s="90"/>
      <c r="D32" s="90"/>
      <c r="E32" s="90"/>
      <c r="F32" s="90"/>
      <c r="G32" s="90"/>
      <c r="H32" s="90"/>
      <c r="I32" s="90"/>
    </row>
    <row r="33" spans="1:9" ht="21" customHeight="1">
      <c r="A33" s="90" t="s">
        <v>3</v>
      </c>
      <c r="B33" s="90"/>
      <c r="C33" s="90"/>
      <c r="D33" s="90"/>
      <c r="E33" s="90"/>
      <c r="F33" s="90"/>
      <c r="G33" s="90"/>
      <c r="H33" s="90"/>
      <c r="I33" s="90"/>
    </row>
    <row r="34" ht="13.5" thickBot="1"/>
    <row r="35" spans="1:4" ht="18.75" thickBot="1">
      <c r="A35" s="6" t="s">
        <v>4</v>
      </c>
      <c r="B35" s="7" t="s">
        <v>5</v>
      </c>
      <c r="C35" s="7" t="s">
        <v>6</v>
      </c>
      <c r="D35" s="8" t="s">
        <v>7</v>
      </c>
    </row>
    <row r="36" spans="1:4" ht="18.75" thickBot="1">
      <c r="A36" s="3"/>
      <c r="B36" s="4"/>
      <c r="C36" s="4"/>
      <c r="D36" s="5"/>
    </row>
  </sheetData>
  <sheetProtection/>
  <mergeCells count="30">
    <mergeCell ref="A19:I19"/>
    <mergeCell ref="A30:I30"/>
    <mergeCell ref="A27:I27"/>
    <mergeCell ref="A29:I29"/>
    <mergeCell ref="A20:I20"/>
    <mergeCell ref="A21:I21"/>
    <mergeCell ref="A28:I28"/>
    <mergeCell ref="A22:I22"/>
    <mergeCell ref="A23:I23"/>
    <mergeCell ref="A33:I33"/>
    <mergeCell ref="A24:I24"/>
    <mergeCell ref="A25:I25"/>
    <mergeCell ref="A31:I31"/>
    <mergeCell ref="A26:I26"/>
    <mergeCell ref="A32:I32"/>
    <mergeCell ref="E5:I5"/>
    <mergeCell ref="A15:I15"/>
    <mergeCell ref="B13:F13"/>
    <mergeCell ref="E8:I8"/>
    <mergeCell ref="E6:I6"/>
    <mergeCell ref="E7:I7"/>
    <mergeCell ref="E1:I1"/>
    <mergeCell ref="E2:I2"/>
    <mergeCell ref="E3:I3"/>
    <mergeCell ref="E4:I4"/>
    <mergeCell ref="A17:I17"/>
    <mergeCell ref="A18:I18"/>
    <mergeCell ref="E10:I10"/>
    <mergeCell ref="E9:I9"/>
    <mergeCell ref="A16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9.57421875" style="0" customWidth="1"/>
    <col min="2" max="2" width="13.7109375" style="0" customWidth="1"/>
    <col min="3" max="3" width="15.28125" style="0" customWidth="1"/>
    <col min="4" max="4" width="35.57421875" style="0" customWidth="1"/>
    <col min="5" max="5" width="17.8515625" style="0" customWidth="1"/>
    <col min="6" max="6" width="18.8515625" style="0" customWidth="1"/>
    <col min="7" max="7" width="14.140625" style="0" customWidth="1"/>
  </cols>
  <sheetData>
    <row r="1" spans="1:7" ht="18">
      <c r="A1" s="90" t="s">
        <v>8</v>
      </c>
      <c r="B1" s="90"/>
      <c r="C1" s="90"/>
      <c r="D1" s="90"/>
      <c r="E1" s="96"/>
      <c r="F1" s="96"/>
      <c r="G1" s="96"/>
    </row>
    <row r="2" ht="13.5" thickBot="1">
      <c r="G2" s="10" t="s">
        <v>13</v>
      </c>
    </row>
    <row r="3" spans="1:7" ht="36.75" thickBot="1">
      <c r="A3" s="6" t="s">
        <v>4</v>
      </c>
      <c r="B3" s="7" t="s">
        <v>5</v>
      </c>
      <c r="C3" s="7" t="s">
        <v>6</v>
      </c>
      <c r="D3" s="9" t="s">
        <v>9</v>
      </c>
      <c r="E3" s="9" t="s">
        <v>10</v>
      </c>
      <c r="F3" s="9" t="s">
        <v>11</v>
      </c>
      <c r="G3" s="8" t="s">
        <v>12</v>
      </c>
    </row>
    <row r="4" spans="1:7" ht="18.75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3">
        <v>7</v>
      </c>
    </row>
    <row r="5" spans="1:7" ht="72">
      <c r="A5" s="37">
        <v>1</v>
      </c>
      <c r="B5" s="50" t="s">
        <v>64</v>
      </c>
      <c r="C5" s="51">
        <v>170</v>
      </c>
      <c r="D5" s="53" t="s">
        <v>80</v>
      </c>
      <c r="E5" s="68">
        <v>1983.38</v>
      </c>
      <c r="F5" s="49"/>
      <c r="G5" s="69">
        <f>E5</f>
        <v>1983.38</v>
      </c>
    </row>
    <row r="6" spans="1:7" ht="55.5" customHeight="1">
      <c r="A6" s="43">
        <v>2</v>
      </c>
      <c r="B6" s="50" t="s">
        <v>64</v>
      </c>
      <c r="C6" s="51">
        <v>170</v>
      </c>
      <c r="D6" s="38" t="s">
        <v>71</v>
      </c>
      <c r="E6" s="68">
        <v>55.75</v>
      </c>
      <c r="F6" s="42"/>
      <c r="G6" s="70">
        <f>E6</f>
        <v>55.75</v>
      </c>
    </row>
    <row r="7" spans="1:7" ht="34.5" customHeight="1">
      <c r="A7" s="43">
        <v>3</v>
      </c>
      <c r="B7" s="50" t="s">
        <v>64</v>
      </c>
      <c r="C7" s="51">
        <v>170</v>
      </c>
      <c r="D7" s="38" t="s">
        <v>72</v>
      </c>
      <c r="E7" s="39">
        <v>95.925</v>
      </c>
      <c r="F7" s="42"/>
      <c r="G7" s="44">
        <f>E7</f>
        <v>95.925</v>
      </c>
    </row>
    <row r="8" spans="1:7" ht="36.75" customHeight="1">
      <c r="A8" s="43">
        <v>4</v>
      </c>
      <c r="B8" s="50" t="s">
        <v>64</v>
      </c>
      <c r="C8" s="51">
        <v>170</v>
      </c>
      <c r="D8" s="38" t="s">
        <v>73</v>
      </c>
      <c r="E8" s="68">
        <v>50.75</v>
      </c>
      <c r="F8" s="42"/>
      <c r="G8" s="70">
        <f>E8</f>
        <v>50.75</v>
      </c>
    </row>
    <row r="9" spans="1:7" ht="54.75" customHeight="1" thickBot="1">
      <c r="A9" s="45">
        <v>5</v>
      </c>
      <c r="B9" s="50" t="s">
        <v>64</v>
      </c>
      <c r="C9" s="52">
        <v>170</v>
      </c>
      <c r="D9" s="46" t="s">
        <v>124</v>
      </c>
      <c r="E9" s="47"/>
      <c r="F9" s="71">
        <v>200</v>
      </c>
      <c r="G9" s="72">
        <f>F9</f>
        <v>200</v>
      </c>
    </row>
    <row r="10" spans="1:7" ht="18.75" thickBot="1">
      <c r="A10" s="3"/>
      <c r="B10" s="4"/>
      <c r="C10" s="4"/>
      <c r="D10" s="4" t="s">
        <v>50</v>
      </c>
      <c r="E10" s="73">
        <f>SUM(E5:E9)</f>
        <v>2185.8050000000003</v>
      </c>
      <c r="F10" s="73">
        <v>200</v>
      </c>
      <c r="G10" s="74">
        <f>SUM(G5:G9)</f>
        <v>2385.8050000000003</v>
      </c>
    </row>
    <row r="11" spans="1:7" ht="18.75" thickBot="1">
      <c r="A11" s="90" t="s">
        <v>14</v>
      </c>
      <c r="B11" s="90"/>
      <c r="C11" s="90"/>
      <c r="D11" s="90"/>
      <c r="E11" s="90"/>
      <c r="F11" s="96"/>
      <c r="G11" s="96"/>
    </row>
    <row r="12" spans="1:7" ht="90" customHeight="1" thickBot="1">
      <c r="A12" s="14" t="s">
        <v>15</v>
      </c>
      <c r="B12" s="7" t="s">
        <v>5</v>
      </c>
      <c r="C12" s="101" t="s">
        <v>10</v>
      </c>
      <c r="D12" s="106"/>
      <c r="E12" s="101" t="s">
        <v>11</v>
      </c>
      <c r="F12" s="102"/>
      <c r="G12" s="8" t="s">
        <v>12</v>
      </c>
    </row>
    <row r="13" spans="1:7" ht="18.75" thickBot="1">
      <c r="A13" s="15">
        <v>1</v>
      </c>
      <c r="B13" s="16">
        <v>2</v>
      </c>
      <c r="C13" s="107">
        <v>3</v>
      </c>
      <c r="D13" s="108"/>
      <c r="E13" s="103">
        <v>4</v>
      </c>
      <c r="F13" s="102"/>
      <c r="G13" s="17">
        <v>5</v>
      </c>
    </row>
    <row r="14" spans="1:7" ht="54.75" thickBot="1">
      <c r="A14" s="88" t="s">
        <v>16</v>
      </c>
      <c r="B14" s="89"/>
      <c r="C14" s="99"/>
      <c r="D14" s="100"/>
      <c r="E14" s="104"/>
      <c r="F14" s="105"/>
      <c r="G14" s="5"/>
    </row>
  </sheetData>
  <sheetProtection/>
  <mergeCells count="8">
    <mergeCell ref="A11:G11"/>
    <mergeCell ref="A1:G1"/>
    <mergeCell ref="C12:D12"/>
    <mergeCell ref="C13:D13"/>
    <mergeCell ref="C14:D14"/>
    <mergeCell ref="E12:F12"/>
    <mergeCell ref="E13:F13"/>
    <mergeCell ref="E14:F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9">
      <selection activeCell="I10" sqref="I10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43.00390625" style="0" customWidth="1"/>
    <col min="4" max="4" width="12.57421875" style="0" customWidth="1"/>
    <col min="5" max="5" width="45.7109375" style="0" customWidth="1"/>
    <col min="6" max="6" width="21.421875" style="0" customWidth="1"/>
  </cols>
  <sheetData>
    <row r="1" spans="1:6" ht="24.75" customHeight="1" thickBot="1">
      <c r="A1" s="111" t="s">
        <v>91</v>
      </c>
      <c r="B1" s="112"/>
      <c r="C1" s="112"/>
      <c r="D1" s="112"/>
      <c r="E1" s="112"/>
      <c r="F1" s="112"/>
    </row>
    <row r="2" spans="1:6" ht="39" customHeight="1" thickBot="1">
      <c r="A2" s="28" t="s">
        <v>4</v>
      </c>
      <c r="B2" s="16" t="s">
        <v>5</v>
      </c>
      <c r="C2" s="29" t="s">
        <v>25</v>
      </c>
      <c r="D2" s="29" t="s">
        <v>26</v>
      </c>
      <c r="E2" s="29" t="s">
        <v>27</v>
      </c>
      <c r="F2" s="30" t="s">
        <v>28</v>
      </c>
    </row>
    <row r="3" spans="1:6" ht="18" customHeight="1" thickBot="1">
      <c r="A3" s="25">
        <v>1</v>
      </c>
      <c r="B3" s="26">
        <v>2</v>
      </c>
      <c r="C3" s="26">
        <v>3</v>
      </c>
      <c r="D3" s="26">
        <v>4</v>
      </c>
      <c r="E3" s="26">
        <v>5</v>
      </c>
      <c r="F3" s="27">
        <v>6</v>
      </c>
    </row>
    <row r="4" spans="1:6" ht="18">
      <c r="A4" s="54"/>
      <c r="B4" s="24"/>
      <c r="C4" s="24" t="s">
        <v>29</v>
      </c>
      <c r="D4" s="24"/>
      <c r="E4" s="24"/>
      <c r="F4" s="55"/>
    </row>
    <row r="5" spans="1:6" ht="24" customHeight="1">
      <c r="A5" s="56">
        <v>1</v>
      </c>
      <c r="B5" s="75" t="s">
        <v>64</v>
      </c>
      <c r="C5" s="113" t="s">
        <v>80</v>
      </c>
      <c r="D5" s="114"/>
      <c r="E5" s="114"/>
      <c r="F5" s="115"/>
    </row>
    <row r="6" spans="1:6" ht="18">
      <c r="A6" s="57">
        <v>1</v>
      </c>
      <c r="B6" s="109" t="s">
        <v>30</v>
      </c>
      <c r="C6" s="109"/>
      <c r="D6" s="109"/>
      <c r="E6" s="109"/>
      <c r="F6" s="110"/>
    </row>
    <row r="7" spans="1:6" ht="60" customHeight="1">
      <c r="A7" s="58"/>
      <c r="B7" s="40"/>
      <c r="C7" s="36" t="s">
        <v>81</v>
      </c>
      <c r="D7" s="67" t="s">
        <v>63</v>
      </c>
      <c r="E7" s="38" t="s">
        <v>84</v>
      </c>
      <c r="F7" s="70">
        <v>1983.38</v>
      </c>
    </row>
    <row r="8" spans="1:6" ht="25.5" customHeight="1">
      <c r="A8" s="58"/>
      <c r="B8" s="40"/>
      <c r="C8" s="38" t="s">
        <v>83</v>
      </c>
      <c r="D8" s="41" t="s">
        <v>65</v>
      </c>
      <c r="E8" s="38" t="s">
        <v>82</v>
      </c>
      <c r="F8" s="59">
        <v>29</v>
      </c>
    </row>
    <row r="9" spans="1:6" ht="22.5" customHeight="1">
      <c r="A9" s="58">
        <v>2</v>
      </c>
      <c r="B9" s="40"/>
      <c r="C9" s="38" t="s">
        <v>67</v>
      </c>
      <c r="D9" s="39"/>
      <c r="E9" s="38"/>
      <c r="F9" s="59"/>
    </row>
    <row r="10" spans="1:6" ht="58.5" customHeight="1">
      <c r="A10" s="58"/>
      <c r="B10" s="40"/>
      <c r="C10" s="38" t="s">
        <v>66</v>
      </c>
      <c r="D10" s="41" t="s">
        <v>65</v>
      </c>
      <c r="E10" s="38" t="s">
        <v>85</v>
      </c>
      <c r="F10" s="59">
        <v>2042</v>
      </c>
    </row>
    <row r="11" spans="1:6" ht="18" customHeight="1">
      <c r="A11" s="57">
        <v>3</v>
      </c>
      <c r="B11" s="109" t="s">
        <v>32</v>
      </c>
      <c r="C11" s="109"/>
      <c r="D11" s="109"/>
      <c r="E11" s="109"/>
      <c r="F11" s="110"/>
    </row>
    <row r="12" spans="1:6" ht="36.75" customHeight="1">
      <c r="A12" s="60"/>
      <c r="B12" s="40"/>
      <c r="C12" s="38" t="s">
        <v>68</v>
      </c>
      <c r="D12" s="41" t="s">
        <v>65</v>
      </c>
      <c r="E12" s="38" t="s">
        <v>87</v>
      </c>
      <c r="F12" s="66">
        <f>F10/F8</f>
        <v>70.41379310344827</v>
      </c>
    </row>
    <row r="13" spans="1:6" ht="39.75" customHeight="1">
      <c r="A13" s="60"/>
      <c r="B13" s="40"/>
      <c r="C13" s="38" t="s">
        <v>86</v>
      </c>
      <c r="D13" s="41" t="s">
        <v>63</v>
      </c>
      <c r="E13" s="38" t="s">
        <v>87</v>
      </c>
      <c r="F13" s="65">
        <f>F7/F8</f>
        <v>68.39241379310346</v>
      </c>
    </row>
    <row r="14" spans="1:6" ht="21" customHeight="1">
      <c r="A14" s="57">
        <v>4</v>
      </c>
      <c r="B14" s="109" t="s">
        <v>33</v>
      </c>
      <c r="C14" s="109"/>
      <c r="D14" s="109"/>
      <c r="E14" s="109"/>
      <c r="F14" s="110"/>
    </row>
    <row r="15" spans="1:6" ht="36">
      <c r="A15" s="58"/>
      <c r="B15" s="40"/>
      <c r="C15" s="36" t="s">
        <v>88</v>
      </c>
      <c r="D15" s="18" t="s">
        <v>89</v>
      </c>
      <c r="E15" s="38" t="s">
        <v>87</v>
      </c>
      <c r="F15" s="59">
        <v>100</v>
      </c>
    </row>
    <row r="16" spans="1:6" ht="36.75" customHeight="1" thickBot="1">
      <c r="A16" s="19"/>
      <c r="B16" s="61"/>
      <c r="C16" s="48" t="s">
        <v>90</v>
      </c>
      <c r="D16" s="20" t="s">
        <v>89</v>
      </c>
      <c r="E16" s="46" t="s">
        <v>87</v>
      </c>
      <c r="F16" s="21">
        <v>100</v>
      </c>
    </row>
  </sheetData>
  <sheetProtection/>
  <mergeCells count="5">
    <mergeCell ref="B14:F14"/>
    <mergeCell ref="A1:F1"/>
    <mergeCell ref="C5:F5"/>
    <mergeCell ref="B6:F6"/>
    <mergeCell ref="B11:F11"/>
  </mergeCells>
  <printOptions/>
  <pageMargins left="0.6299212598425197" right="0.4330708661417323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4">
      <selection activeCell="J23" sqref="J23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43.00390625" style="0" customWidth="1"/>
    <col min="4" max="4" width="12.57421875" style="0" customWidth="1"/>
    <col min="5" max="5" width="46.00390625" style="0" customWidth="1"/>
    <col min="6" max="6" width="21.421875" style="0" customWidth="1"/>
  </cols>
  <sheetData>
    <row r="1" spans="1:6" ht="18">
      <c r="A1" s="81"/>
      <c r="B1" s="82"/>
      <c r="C1" s="82" t="s">
        <v>29</v>
      </c>
      <c r="D1" s="82"/>
      <c r="E1" s="82"/>
      <c r="F1" s="83"/>
    </row>
    <row r="2" spans="1:6" s="62" customFormat="1" ht="18">
      <c r="A2" s="56">
        <v>2</v>
      </c>
      <c r="B2" s="75" t="s">
        <v>64</v>
      </c>
      <c r="C2" s="113" t="s">
        <v>71</v>
      </c>
      <c r="D2" s="114"/>
      <c r="E2" s="114"/>
      <c r="F2" s="115"/>
    </row>
    <row r="3" spans="1:6" ht="18">
      <c r="A3" s="57">
        <v>1</v>
      </c>
      <c r="B3" s="109" t="s">
        <v>30</v>
      </c>
      <c r="C3" s="109"/>
      <c r="D3" s="109"/>
      <c r="E3" s="109"/>
      <c r="F3" s="110"/>
    </row>
    <row r="4" spans="1:6" s="64" customFormat="1" ht="53.25" customHeight="1">
      <c r="A4" s="84"/>
      <c r="B4" s="63"/>
      <c r="C4" s="36" t="s">
        <v>92</v>
      </c>
      <c r="D4" s="67" t="s">
        <v>63</v>
      </c>
      <c r="E4" s="38" t="s">
        <v>84</v>
      </c>
      <c r="F4" s="70">
        <v>55.75</v>
      </c>
    </row>
    <row r="5" spans="1:6" ht="18">
      <c r="A5" s="57">
        <v>2</v>
      </c>
      <c r="B5" s="109" t="s">
        <v>31</v>
      </c>
      <c r="C5" s="109"/>
      <c r="D5" s="109"/>
      <c r="E5" s="109"/>
      <c r="F5" s="110"/>
    </row>
    <row r="6" spans="1:6" s="77" customFormat="1" ht="20.25" customHeight="1">
      <c r="A6" s="58"/>
      <c r="B6" s="76"/>
      <c r="C6" s="36" t="s">
        <v>100</v>
      </c>
      <c r="D6" s="67" t="s">
        <v>65</v>
      </c>
      <c r="E6" s="36" t="s">
        <v>98</v>
      </c>
      <c r="F6" s="59">
        <v>1</v>
      </c>
    </row>
    <row r="7" spans="1:6" s="77" customFormat="1" ht="35.25" customHeight="1">
      <c r="A7" s="58"/>
      <c r="B7" s="76"/>
      <c r="C7" s="36" t="s">
        <v>99</v>
      </c>
      <c r="D7" s="67" t="s">
        <v>63</v>
      </c>
      <c r="E7" s="36" t="s">
        <v>98</v>
      </c>
      <c r="F7" s="65">
        <v>55.75</v>
      </c>
    </row>
    <row r="8" spans="1:6" s="77" customFormat="1" ht="18">
      <c r="A8" s="57">
        <v>3</v>
      </c>
      <c r="B8" s="109" t="s">
        <v>32</v>
      </c>
      <c r="C8" s="109"/>
      <c r="D8" s="109"/>
      <c r="E8" s="109"/>
      <c r="F8" s="110"/>
    </row>
    <row r="9" spans="1:6" s="77" customFormat="1" ht="54" customHeight="1">
      <c r="A9" s="58"/>
      <c r="B9" s="76"/>
      <c r="C9" s="36" t="s">
        <v>101</v>
      </c>
      <c r="D9" s="67" t="s">
        <v>63</v>
      </c>
      <c r="E9" s="36" t="s">
        <v>87</v>
      </c>
      <c r="F9" s="65">
        <v>55.75</v>
      </c>
    </row>
    <row r="10" spans="1:6" s="77" customFormat="1" ht="18">
      <c r="A10" s="57">
        <v>4</v>
      </c>
      <c r="B10" s="109" t="s">
        <v>33</v>
      </c>
      <c r="C10" s="109"/>
      <c r="D10" s="109"/>
      <c r="E10" s="109"/>
      <c r="F10" s="110"/>
    </row>
    <row r="11" spans="1:6" s="77" customFormat="1" ht="18">
      <c r="A11" s="58"/>
      <c r="B11" s="76"/>
      <c r="C11" s="36" t="s">
        <v>102</v>
      </c>
      <c r="D11" s="67" t="s">
        <v>89</v>
      </c>
      <c r="E11" s="18" t="s">
        <v>87</v>
      </c>
      <c r="F11" s="59">
        <v>100</v>
      </c>
    </row>
    <row r="12" spans="1:6" ht="18">
      <c r="A12" s="58"/>
      <c r="B12" s="18"/>
      <c r="C12" s="18" t="s">
        <v>29</v>
      </c>
      <c r="D12" s="18"/>
      <c r="E12" s="18"/>
      <c r="F12" s="59"/>
    </row>
    <row r="13" spans="1:6" s="62" customFormat="1" ht="18">
      <c r="A13" s="56">
        <v>3</v>
      </c>
      <c r="B13" s="75" t="s">
        <v>64</v>
      </c>
      <c r="C13" s="80" t="s">
        <v>72</v>
      </c>
      <c r="D13" s="80"/>
      <c r="E13" s="80"/>
      <c r="F13" s="85"/>
    </row>
    <row r="14" spans="1:6" ht="18">
      <c r="A14" s="57">
        <v>1</v>
      </c>
      <c r="B14" s="109" t="s">
        <v>30</v>
      </c>
      <c r="C14" s="109"/>
      <c r="D14" s="109"/>
      <c r="E14" s="109"/>
      <c r="F14" s="110"/>
    </row>
    <row r="15" spans="1:6" s="64" customFormat="1" ht="75.75" customHeight="1">
      <c r="A15" s="84"/>
      <c r="B15" s="63"/>
      <c r="C15" s="36" t="s">
        <v>103</v>
      </c>
      <c r="D15" s="67" t="s">
        <v>63</v>
      </c>
      <c r="E15" s="38" t="s">
        <v>84</v>
      </c>
      <c r="F15" s="70">
        <v>19</v>
      </c>
    </row>
    <row r="16" spans="1:6" s="64" customFormat="1" ht="53.25" customHeight="1">
      <c r="A16" s="84"/>
      <c r="B16" s="63"/>
      <c r="C16" s="36" t="s">
        <v>105</v>
      </c>
      <c r="D16" s="67" t="s">
        <v>63</v>
      </c>
      <c r="E16" s="38" t="s">
        <v>84</v>
      </c>
      <c r="F16" s="70">
        <v>25.162</v>
      </c>
    </row>
    <row r="17" spans="1:6" s="64" customFormat="1" ht="53.25" customHeight="1">
      <c r="A17" s="84"/>
      <c r="B17" s="63"/>
      <c r="C17" s="36" t="s">
        <v>104</v>
      </c>
      <c r="D17" s="67" t="s">
        <v>63</v>
      </c>
      <c r="E17" s="38" t="s">
        <v>84</v>
      </c>
      <c r="F17" s="70">
        <f>80.925-F15-F16</f>
        <v>36.763</v>
      </c>
    </row>
    <row r="18" spans="1:6" ht="18">
      <c r="A18" s="57">
        <v>2</v>
      </c>
      <c r="B18" s="109" t="s">
        <v>31</v>
      </c>
      <c r="C18" s="109"/>
      <c r="D18" s="109"/>
      <c r="E18" s="109"/>
      <c r="F18" s="110"/>
    </row>
    <row r="19" spans="1:6" s="77" customFormat="1" ht="71.25" customHeight="1">
      <c r="A19" s="58"/>
      <c r="B19" s="76"/>
      <c r="C19" s="36" t="s">
        <v>106</v>
      </c>
      <c r="D19" s="78" t="s">
        <v>65</v>
      </c>
      <c r="E19" s="36" t="s">
        <v>98</v>
      </c>
      <c r="F19" s="59">
        <v>4</v>
      </c>
    </row>
    <row r="20" spans="1:6" s="77" customFormat="1" ht="36" customHeight="1">
      <c r="A20" s="58"/>
      <c r="B20" s="76"/>
      <c r="C20" s="36" t="s">
        <v>107</v>
      </c>
      <c r="D20" s="78" t="s">
        <v>65</v>
      </c>
      <c r="E20" s="36" t="s">
        <v>98</v>
      </c>
      <c r="F20" s="59">
        <v>1</v>
      </c>
    </row>
    <row r="21" spans="1:6" s="77" customFormat="1" ht="33.75" customHeight="1">
      <c r="A21" s="58"/>
      <c r="B21" s="76"/>
      <c r="C21" s="36" t="s">
        <v>108</v>
      </c>
      <c r="D21" s="78" t="s">
        <v>65</v>
      </c>
      <c r="E21" s="36" t="s">
        <v>98</v>
      </c>
      <c r="F21" s="59">
        <v>6</v>
      </c>
    </row>
    <row r="22" spans="1:6" s="77" customFormat="1" ht="18">
      <c r="A22" s="57">
        <v>3</v>
      </c>
      <c r="B22" s="109" t="s">
        <v>32</v>
      </c>
      <c r="C22" s="109"/>
      <c r="D22" s="109"/>
      <c r="E22" s="109"/>
      <c r="F22" s="110"/>
    </row>
    <row r="23" spans="1:6" s="77" customFormat="1" ht="73.5" customHeight="1">
      <c r="A23" s="58"/>
      <c r="B23" s="76" t="s">
        <v>64</v>
      </c>
      <c r="C23" s="36" t="s">
        <v>109</v>
      </c>
      <c r="D23" s="78" t="s">
        <v>63</v>
      </c>
      <c r="E23" s="36" t="s">
        <v>87</v>
      </c>
      <c r="F23" s="59">
        <f>F15/F19</f>
        <v>4.75</v>
      </c>
    </row>
    <row r="24" spans="1:6" s="77" customFormat="1" ht="54.75" customHeight="1">
      <c r="A24" s="58"/>
      <c r="B24" s="76" t="s">
        <v>64</v>
      </c>
      <c r="C24" s="36" t="s">
        <v>110</v>
      </c>
      <c r="D24" s="78" t="s">
        <v>63</v>
      </c>
      <c r="E24" s="36" t="s">
        <v>87</v>
      </c>
      <c r="F24" s="59">
        <f>F16/F20</f>
        <v>25.162</v>
      </c>
    </row>
    <row r="25" spans="1:6" s="77" customFormat="1" ht="54.75" customHeight="1">
      <c r="A25" s="58"/>
      <c r="B25" s="76" t="s">
        <v>64</v>
      </c>
      <c r="C25" s="36" t="s">
        <v>111</v>
      </c>
      <c r="D25" s="78" t="s">
        <v>63</v>
      </c>
      <c r="E25" s="36" t="s">
        <v>87</v>
      </c>
      <c r="F25" s="65">
        <f>F17/F21</f>
        <v>6.127166666666667</v>
      </c>
    </row>
    <row r="26" spans="1:6" ht="18">
      <c r="A26" s="57">
        <v>4</v>
      </c>
      <c r="B26" s="109" t="s">
        <v>33</v>
      </c>
      <c r="C26" s="109"/>
      <c r="D26" s="109"/>
      <c r="E26" s="109"/>
      <c r="F26" s="110"/>
    </row>
    <row r="27" spans="1:6" ht="36">
      <c r="A27" s="58"/>
      <c r="B27" s="40"/>
      <c r="C27" s="36" t="s">
        <v>93</v>
      </c>
      <c r="D27" s="67" t="s">
        <v>89</v>
      </c>
      <c r="E27" s="18" t="s">
        <v>87</v>
      </c>
      <c r="F27" s="59">
        <v>100</v>
      </c>
    </row>
    <row r="28" spans="1:6" ht="18">
      <c r="A28" s="58"/>
      <c r="B28" s="18"/>
      <c r="C28" s="18" t="s">
        <v>29</v>
      </c>
      <c r="D28" s="18"/>
      <c r="E28" s="18"/>
      <c r="F28" s="59"/>
    </row>
    <row r="29" spans="1:6" s="62" customFormat="1" ht="18">
      <c r="A29" s="56">
        <v>4</v>
      </c>
      <c r="B29" s="75" t="s">
        <v>64</v>
      </c>
      <c r="C29" s="113" t="s">
        <v>73</v>
      </c>
      <c r="D29" s="113"/>
      <c r="E29" s="113"/>
      <c r="F29" s="116"/>
    </row>
    <row r="30" spans="1:6" ht="18">
      <c r="A30" s="57">
        <v>1</v>
      </c>
      <c r="B30" s="109" t="s">
        <v>30</v>
      </c>
      <c r="C30" s="109"/>
      <c r="D30" s="109"/>
      <c r="E30" s="109"/>
      <c r="F30" s="110"/>
    </row>
    <row r="31" spans="1:6" s="64" customFormat="1" ht="53.25" customHeight="1">
      <c r="A31" s="84"/>
      <c r="B31" s="63"/>
      <c r="C31" s="36" t="s">
        <v>94</v>
      </c>
      <c r="D31" s="67" t="s">
        <v>63</v>
      </c>
      <c r="E31" s="38" t="s">
        <v>84</v>
      </c>
      <c r="F31" s="70">
        <v>50.75</v>
      </c>
    </row>
    <row r="32" spans="1:6" s="64" customFormat="1" ht="53.25" customHeight="1">
      <c r="A32" s="84"/>
      <c r="B32" s="63"/>
      <c r="C32" s="36" t="s">
        <v>116</v>
      </c>
      <c r="D32" s="67" t="s">
        <v>117</v>
      </c>
      <c r="E32" s="38" t="s">
        <v>84</v>
      </c>
      <c r="F32" s="86">
        <v>171.2</v>
      </c>
    </row>
    <row r="33" spans="1:6" ht="18">
      <c r="A33" s="57">
        <v>2</v>
      </c>
      <c r="B33" s="109" t="s">
        <v>31</v>
      </c>
      <c r="C33" s="109"/>
      <c r="D33" s="109"/>
      <c r="E33" s="109"/>
      <c r="F33" s="110"/>
    </row>
    <row r="34" spans="1:6" ht="34.5" customHeight="1">
      <c r="A34" s="58"/>
      <c r="B34" s="40"/>
      <c r="C34" s="38" t="s">
        <v>112</v>
      </c>
      <c r="D34" s="41" t="s">
        <v>113</v>
      </c>
      <c r="E34" s="38" t="s">
        <v>114</v>
      </c>
      <c r="F34" s="59">
        <v>26000</v>
      </c>
    </row>
    <row r="35" spans="1:6" ht="18">
      <c r="A35" s="57">
        <v>3</v>
      </c>
      <c r="B35" s="109" t="s">
        <v>32</v>
      </c>
      <c r="C35" s="109"/>
      <c r="D35" s="109"/>
      <c r="E35" s="109"/>
      <c r="F35" s="110"/>
    </row>
    <row r="36" spans="1:6" ht="69" customHeight="1">
      <c r="A36" s="58"/>
      <c r="B36" s="40"/>
      <c r="C36" s="38" t="s">
        <v>118</v>
      </c>
      <c r="D36" s="79" t="s">
        <v>115</v>
      </c>
      <c r="E36" s="38" t="s">
        <v>87</v>
      </c>
      <c r="F36" s="66">
        <f>F34/F32</f>
        <v>151.8691588785047</v>
      </c>
    </row>
    <row r="37" spans="1:6" ht="18">
      <c r="A37" s="57">
        <v>4</v>
      </c>
      <c r="B37" s="109" t="s">
        <v>33</v>
      </c>
      <c r="C37" s="109"/>
      <c r="D37" s="109"/>
      <c r="E37" s="109"/>
      <c r="F37" s="110"/>
    </row>
    <row r="38" spans="1:6" ht="36" customHeight="1">
      <c r="A38" s="58"/>
      <c r="B38" s="40"/>
      <c r="C38" s="36" t="s">
        <v>119</v>
      </c>
      <c r="D38" s="67" t="s">
        <v>89</v>
      </c>
      <c r="E38" s="38" t="s">
        <v>87</v>
      </c>
      <c r="F38" s="59">
        <v>100</v>
      </c>
    </row>
    <row r="39" spans="1:6" ht="18">
      <c r="A39" s="58"/>
      <c r="B39" s="18"/>
      <c r="C39" s="18" t="s">
        <v>29</v>
      </c>
      <c r="D39" s="18"/>
      <c r="E39" s="18"/>
      <c r="F39" s="59"/>
    </row>
    <row r="40" spans="1:6" s="62" customFormat="1" ht="18">
      <c r="A40" s="56">
        <v>5</v>
      </c>
      <c r="B40" s="75" t="s">
        <v>64</v>
      </c>
      <c r="C40" s="113" t="s">
        <v>125</v>
      </c>
      <c r="D40" s="113"/>
      <c r="E40" s="113"/>
      <c r="F40" s="116"/>
    </row>
    <row r="41" spans="1:6" ht="18">
      <c r="A41" s="57">
        <v>1</v>
      </c>
      <c r="B41" s="109" t="s">
        <v>30</v>
      </c>
      <c r="C41" s="109"/>
      <c r="D41" s="109"/>
      <c r="E41" s="109"/>
      <c r="F41" s="110"/>
    </row>
    <row r="42" spans="1:6" s="64" customFormat="1" ht="53.25" customHeight="1">
      <c r="A42" s="84"/>
      <c r="B42" s="63"/>
      <c r="C42" s="36" t="s">
        <v>120</v>
      </c>
      <c r="D42" s="67" t="s">
        <v>63</v>
      </c>
      <c r="E42" s="38" t="s">
        <v>84</v>
      </c>
      <c r="F42" s="70">
        <v>200</v>
      </c>
    </row>
    <row r="43" spans="1:6" ht="18">
      <c r="A43" s="57">
        <v>2</v>
      </c>
      <c r="B43" s="109" t="s">
        <v>31</v>
      </c>
      <c r="C43" s="109"/>
      <c r="D43" s="109"/>
      <c r="E43" s="109"/>
      <c r="F43" s="110"/>
    </row>
    <row r="44" spans="1:6" ht="53.25" customHeight="1">
      <c r="A44" s="58"/>
      <c r="B44" s="40"/>
      <c r="C44" s="38" t="s">
        <v>121</v>
      </c>
      <c r="D44" s="41" t="s">
        <v>65</v>
      </c>
      <c r="E44" s="38" t="s">
        <v>98</v>
      </c>
      <c r="F44" s="59">
        <v>15</v>
      </c>
    </row>
    <row r="45" spans="1:6" ht="18">
      <c r="A45" s="57">
        <v>3</v>
      </c>
      <c r="B45" s="109" t="s">
        <v>32</v>
      </c>
      <c r="C45" s="109"/>
      <c r="D45" s="109"/>
      <c r="E45" s="109"/>
      <c r="F45" s="110"/>
    </row>
    <row r="46" spans="1:6" ht="52.5" customHeight="1">
      <c r="A46" s="58"/>
      <c r="B46" s="40"/>
      <c r="C46" s="38" t="s">
        <v>122</v>
      </c>
      <c r="D46" s="41" t="s">
        <v>63</v>
      </c>
      <c r="E46" s="38" t="s">
        <v>123</v>
      </c>
      <c r="F46" s="65">
        <f>F42/F44</f>
        <v>13.333333333333334</v>
      </c>
    </row>
    <row r="47" spans="1:6" ht="18">
      <c r="A47" s="57">
        <v>4</v>
      </c>
      <c r="B47" s="109" t="s">
        <v>33</v>
      </c>
      <c r="C47" s="109"/>
      <c r="D47" s="109"/>
      <c r="E47" s="109"/>
      <c r="F47" s="110"/>
    </row>
    <row r="48" spans="1:6" ht="18.75" thickBot="1">
      <c r="A48" s="19"/>
      <c r="B48" s="61"/>
      <c r="C48" s="20" t="s">
        <v>95</v>
      </c>
      <c r="D48" s="87" t="s">
        <v>89</v>
      </c>
      <c r="E48" s="20" t="s">
        <v>87</v>
      </c>
      <c r="F48" s="21">
        <v>100</v>
      </c>
    </row>
  </sheetData>
  <sheetProtection/>
  <mergeCells count="19">
    <mergeCell ref="B43:F43"/>
    <mergeCell ref="B45:F45"/>
    <mergeCell ref="B47:F47"/>
    <mergeCell ref="B30:F30"/>
    <mergeCell ref="C40:F40"/>
    <mergeCell ref="C29:F29"/>
    <mergeCell ref="B41:F41"/>
    <mergeCell ref="C2:F2"/>
    <mergeCell ref="B3:F3"/>
    <mergeCell ref="B5:F5"/>
    <mergeCell ref="B37:F37"/>
    <mergeCell ref="B33:F33"/>
    <mergeCell ref="B35:F35"/>
    <mergeCell ref="B14:F14"/>
    <mergeCell ref="B18:F18"/>
    <mergeCell ref="B8:F8"/>
    <mergeCell ref="B10:F10"/>
    <mergeCell ref="B22:F22"/>
    <mergeCell ref="B26:F2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7.140625" style="0" customWidth="1"/>
    <col min="4" max="4" width="10.8515625" style="0" customWidth="1"/>
    <col min="7" max="7" width="11.57421875" style="0" customWidth="1"/>
    <col min="8" max="8" width="10.7109375" style="0" customWidth="1"/>
    <col min="10" max="10" width="11.28125" style="0" customWidth="1"/>
    <col min="11" max="11" width="10.8515625" style="0" customWidth="1"/>
    <col min="13" max="13" width="13.57421875" style="0" customWidth="1"/>
  </cols>
  <sheetData>
    <row r="1" spans="1:13" ht="18.75" thickBot="1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54" customHeight="1">
      <c r="A2" s="119" t="s">
        <v>34</v>
      </c>
      <c r="B2" s="117" t="s">
        <v>35</v>
      </c>
      <c r="C2" s="127" t="s">
        <v>5</v>
      </c>
      <c r="D2" s="121" t="s">
        <v>36</v>
      </c>
      <c r="E2" s="122"/>
      <c r="F2" s="123"/>
      <c r="G2" s="121" t="s">
        <v>39</v>
      </c>
      <c r="H2" s="122"/>
      <c r="I2" s="123"/>
      <c r="J2" s="121" t="s">
        <v>40</v>
      </c>
      <c r="K2" s="122"/>
      <c r="L2" s="123"/>
      <c r="M2" s="125" t="s">
        <v>41</v>
      </c>
    </row>
    <row r="3" spans="1:13" ht="72.75" thickBot="1">
      <c r="A3" s="120"/>
      <c r="B3" s="118"/>
      <c r="C3" s="128"/>
      <c r="D3" s="31" t="s">
        <v>42</v>
      </c>
      <c r="E3" s="31" t="s">
        <v>37</v>
      </c>
      <c r="F3" s="32" t="s">
        <v>38</v>
      </c>
      <c r="G3" s="31" t="s">
        <v>42</v>
      </c>
      <c r="H3" s="31" t="s">
        <v>37</v>
      </c>
      <c r="I3" s="32" t="s">
        <v>38</v>
      </c>
      <c r="J3" s="31" t="s">
        <v>42</v>
      </c>
      <c r="K3" s="31" t="s">
        <v>37</v>
      </c>
      <c r="L3" s="32" t="s">
        <v>38</v>
      </c>
      <c r="M3" s="126"/>
    </row>
    <row r="4" spans="1:13" ht="18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5">
        <v>13</v>
      </c>
    </row>
    <row r="5" spans="1:13" ht="18">
      <c r="A5" s="18"/>
      <c r="B5" s="18" t="s">
        <v>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36">
      <c r="A6" s="18"/>
      <c r="B6" s="36" t="s">
        <v>45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6">
      <c r="A7" s="18"/>
      <c r="B7" s="36" t="s">
        <v>46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4">
      <c r="A8" s="18"/>
      <c r="B8" s="36" t="s">
        <v>47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8">
      <c r="A9" s="18"/>
      <c r="B9" s="18" t="s">
        <v>48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36">
      <c r="A10" s="18"/>
      <c r="B10" s="36" t="s">
        <v>49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8">
      <c r="A11" s="18"/>
      <c r="B11" s="18" t="s">
        <v>48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>
      <c r="A12" s="18"/>
      <c r="B12" s="18" t="s">
        <v>50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8">
      <c r="A13" s="124" t="s">
        <v>51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8">
      <c r="A14" s="124" t="s">
        <v>52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8">
      <c r="A15" s="124" t="s">
        <v>53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7" spans="1:13" s="23" customFormat="1" ht="18">
      <c r="A17" s="98" t="s">
        <v>97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8:12" ht="12.75">
      <c r="H18" t="s">
        <v>54</v>
      </c>
      <c r="K18" s="96" t="s">
        <v>55</v>
      </c>
      <c r="L18" s="96"/>
    </row>
    <row r="19" spans="1:13" ht="18">
      <c r="A19" s="90" t="s">
        <v>56</v>
      </c>
      <c r="B19" s="9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8">
      <c r="A20" s="90" t="s">
        <v>96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8:12" ht="12.75">
      <c r="H21" t="s">
        <v>54</v>
      </c>
      <c r="K21" s="96" t="s">
        <v>55</v>
      </c>
      <c r="L21" s="96"/>
    </row>
  </sheetData>
  <sheetProtection/>
  <mergeCells count="15">
    <mergeCell ref="A19:B19"/>
    <mergeCell ref="A20:M20"/>
    <mergeCell ref="K21:L21"/>
    <mergeCell ref="A14:M14"/>
    <mergeCell ref="A15:M15"/>
    <mergeCell ref="A17:M17"/>
    <mergeCell ref="K18:L18"/>
    <mergeCell ref="B2:B3"/>
    <mergeCell ref="A2:A3"/>
    <mergeCell ref="D2:F2"/>
    <mergeCell ref="A13:M13"/>
    <mergeCell ref="G2:I2"/>
    <mergeCell ref="J2:L2"/>
    <mergeCell ref="M2:M3"/>
    <mergeCell ref="C2:C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2017-02-20T14:22:42Z</cp:lastPrinted>
  <dcterms:created xsi:type="dcterms:W3CDTF">1996-10-08T23:32:33Z</dcterms:created>
  <dcterms:modified xsi:type="dcterms:W3CDTF">2017-03-12T12:11:33Z</dcterms:modified>
  <cp:category/>
  <cp:version/>
  <cp:contentType/>
  <cp:contentStatus/>
</cp:coreProperties>
</file>